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<sst xmlns="http://schemas.openxmlformats.org/spreadsheetml/2006/main" count="35" uniqueCount="35">
  <si>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Question Number</t>
  </si>
  <si>
    <t>Numerical Answer</t>
  </si>
  <si>
    <t>1). How Many Musicians will be using the system?</t>
  </si>
  <si>
    <t>3). How many will be using Headphones at their location?</t>
  </si>
  <si>
    <t xml:space="preserve">4). What method will you use to add audio to your Pivitec System? </t>
  </si>
  <si>
    <t>Please answer with the quantity of each unit.</t>
  </si>
  <si>
    <t>e32 Mixers</t>
  </si>
  <si>
    <t>eRack Kits</t>
  </si>
  <si>
    <t>eRack Cradles</t>
  </si>
  <si>
    <t>Mic Stand Brackets MSB</t>
  </si>
  <si>
    <t>Input devices</t>
  </si>
  <si>
    <t>Pivitec e64i/o-MADI</t>
  </si>
  <si>
    <t>e16i</t>
  </si>
  <si>
    <t>e16i/o-MY card</t>
  </si>
  <si>
    <t>Switch:</t>
  </si>
  <si>
    <t>e10SW-P</t>
  </si>
  <si>
    <t>e24SW-P</t>
  </si>
  <si>
    <t>OR</t>
  </si>
  <si>
    <t>Summit X440-12P</t>
  </si>
  <si>
    <t>Summit X440-24P</t>
  </si>
  <si>
    <t>2). How many will be using Wireless In Ear Monitor systems?</t>
  </si>
  <si>
    <t xml:space="preserve">5). What type of switch are you using? </t>
  </si>
  <si>
    <t>Choose L2 or AVB, and the calculator will pick the switch size for you.</t>
  </si>
  <si>
    <t xml:space="preserve">For your System Design. You will need: </t>
  </si>
  <si>
    <t>e16i-ADAT</t>
  </si>
  <si>
    <t>Pivitec System Specifier</t>
  </si>
  <si>
    <t>Address:</t>
  </si>
  <si>
    <t>Name:</t>
  </si>
  <si>
    <t>Organization:</t>
  </si>
  <si>
    <t>City/State/Zip:</t>
  </si>
  <si>
    <t>Phone:</t>
  </si>
  <si>
    <r>
      <rPr>
        <b/>
        <sz val="10"/>
        <color indexed="10"/>
        <rFont val="Arial"/>
        <family val="2"/>
      </rPr>
      <t>A). MADI</t>
    </r>
    <r>
      <rPr>
        <b/>
        <sz val="10"/>
        <rFont val="Arial"/>
        <family val="2"/>
      </rPr>
      <t>- using the Pivitec e64i/o-MADI unit.</t>
    </r>
  </si>
  <si>
    <r>
      <rPr>
        <b/>
        <sz val="10"/>
        <color indexed="10"/>
        <rFont val="Arial"/>
        <family val="2"/>
      </rPr>
      <t>B). Analog</t>
    </r>
    <r>
      <rPr>
        <b/>
        <sz val="10"/>
        <rFont val="Arial"/>
        <family val="2"/>
      </rPr>
      <t>- using the e16i Analog Audio bridge</t>
    </r>
  </si>
  <si>
    <r>
      <rPr>
        <b/>
        <sz val="10"/>
        <color indexed="10"/>
        <rFont val="Arial"/>
        <family val="2"/>
      </rPr>
      <t xml:space="preserve">C). e16i/o-MY card- </t>
    </r>
    <r>
      <rPr>
        <b/>
        <sz val="10"/>
        <rFont val="Arial"/>
        <family val="2"/>
      </rPr>
      <t>for Yamaha Mixers that use the mini YGDAI card</t>
    </r>
  </si>
  <si>
    <r>
      <rPr>
        <b/>
        <sz val="10"/>
        <color indexed="10"/>
        <rFont val="Arial"/>
        <family val="2"/>
      </rPr>
      <t>D). e16i-ADAT</t>
    </r>
    <r>
      <rPr>
        <b/>
        <sz val="10"/>
        <rFont val="Arial"/>
        <family val="2"/>
      </rPr>
      <t xml:space="preserve"> unit for 2×8 channel ADAT optical connections.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</si>
</sst>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61" workbookViewId="0" topLeftCell="A1">
      <selection activeCell="F11" sqref="F11"/>
    </sheetView>
  </sheetViews>
  <sheetFormatPr defaultColWidth="11.57421875" defaultRowHeight="12.75"/>
  <cols>
    <col min="1" max="1" width="64.7109375" style="1" customWidth="1"/>
    <col min="2" max="2" width="19.140625" style="2" customWidth="1"/>
    <col min="3" max="7" width="19.140625" style="1" customWidth="1"/>
    <col min="8" max="16384" width="11.57421875" style="1" customWidth="1"/>
  </cols>
  <sheetData>
    <row r="1" spans="1:2" ht="27">
      <c r="A1" s="9" t="s">
        <v>25</v>
      </c>
      <c r="B1" s="9"/>
    </row>
    <row r="2" ht="15" customHeight="1">
      <c r="A2" s="1" t="s">
        <v>27</v>
      </c>
    </row>
    <row r="3" ht="15" customHeight="1">
      <c r="A3" t="s">
        <v>28</v>
      </c>
    </row>
    <row r="4" ht="15" customHeight="1">
      <c r="A4" s="1" t="s">
        <v>26</v>
      </c>
    </row>
    <row r="5" ht="15" customHeight="1">
      <c r="A5" s="1" t="s">
        <v>29</v>
      </c>
    </row>
    <row r="6" ht="15" customHeight="1">
      <c r="A6" s="1" t="s">
        <v>30</v>
      </c>
    </row>
    <row r="8" spans="1:2" ht="12.75">
      <c r="A8" s="3" t="s">
        <v>0</v>
      </c>
      <c r="B8" s="4" t="s">
        <v>1</v>
      </c>
    </row>
    <row r="9" spans="1:2" ht="12.75">
      <c r="A9" s="5" t="s">
        <v>2</v>
      </c>
      <c r="B9" s="10"/>
    </row>
    <row r="10" spans="1:2" ht="12.75">
      <c r="A10" s="6"/>
      <c r="B10" s="10"/>
    </row>
    <row r="11" spans="1:2" ht="12.75">
      <c r="A11" s="5" t="s">
        <v>20</v>
      </c>
      <c r="B11" s="10"/>
    </row>
    <row r="12" spans="1:2" ht="12.75">
      <c r="A12" s="6"/>
      <c r="B12" s="10"/>
    </row>
    <row r="13" spans="1:2" ht="12.75">
      <c r="A13" s="5" t="s">
        <v>3</v>
      </c>
      <c r="B13" s="10"/>
    </row>
    <row r="14" spans="1:2" ht="12.75">
      <c r="A14" s="6"/>
      <c r="B14" s="10"/>
    </row>
    <row r="15" spans="1:2" ht="12.75">
      <c r="A15" s="7" t="s">
        <v>4</v>
      </c>
      <c r="B15" s="10"/>
    </row>
    <row r="16" spans="1:2" ht="12.75">
      <c r="A16" s="8"/>
      <c r="B16" s="10"/>
    </row>
    <row r="17" spans="1:2" ht="12.75">
      <c r="A17" s="8" t="s">
        <v>5</v>
      </c>
      <c r="B17" s="10"/>
    </row>
    <row r="18" spans="1:2" ht="12.75">
      <c r="A18" s="8"/>
      <c r="B18" s="10"/>
    </row>
    <row r="19" spans="1:2" ht="12.75">
      <c r="A19" s="8" t="s">
        <v>31</v>
      </c>
      <c r="B19" s="10"/>
    </row>
    <row r="20" spans="1:2" ht="12.75">
      <c r="A20" s="8"/>
      <c r="B20" s="10"/>
    </row>
    <row r="21" spans="1:2" ht="12.75">
      <c r="A21" s="8" t="s">
        <v>32</v>
      </c>
      <c r="B21" s="11"/>
    </row>
    <row r="22" spans="1:2" ht="12.75">
      <c r="A22" s="8"/>
      <c r="B22" s="11"/>
    </row>
    <row r="23" spans="1:2" ht="12.75">
      <c r="A23" s="8" t="s">
        <v>33</v>
      </c>
      <c r="B23" s="11"/>
    </row>
    <row r="24" spans="1:2" ht="12.75">
      <c r="A24" s="8"/>
      <c r="B24" s="11"/>
    </row>
    <row r="25" spans="1:2" ht="12.75">
      <c r="A25" s="8" t="s">
        <v>34</v>
      </c>
      <c r="B25" s="11"/>
    </row>
    <row r="26" spans="1:2" ht="12.75">
      <c r="A26" s="6"/>
      <c r="B26" s="10"/>
    </row>
    <row r="27" spans="1:2" ht="12.75">
      <c r="A27" s="7" t="s">
        <v>21</v>
      </c>
      <c r="B27" s="10"/>
    </row>
    <row r="28" spans="1:2" ht="12.75">
      <c r="A28" s="8" t="s">
        <v>22</v>
      </c>
      <c r="B28" s="10"/>
    </row>
    <row r="29" spans="1:2" ht="12.75">
      <c r="A29" s="8"/>
      <c r="B29" s="10"/>
    </row>
    <row r="30" spans="1:2" ht="12.75">
      <c r="A30" s="8" t="s">
        <v>23</v>
      </c>
      <c r="B30" s="10"/>
    </row>
    <row r="31" spans="1:2" ht="12.75">
      <c r="A31" s="8"/>
      <c r="B31" s="10"/>
    </row>
    <row r="32" spans="1:2" ht="12.75">
      <c r="A32" s="8" t="s">
        <v>6</v>
      </c>
      <c r="B32" s="12">
        <f>B9</f>
        <v>0</v>
      </c>
    </row>
    <row r="33" spans="1:2" ht="12.75">
      <c r="A33" s="8" t="s">
        <v>7</v>
      </c>
      <c r="B33" s="12">
        <f>ROUNDUP(B11/3,0)</f>
        <v>0</v>
      </c>
    </row>
    <row r="34" spans="1:2" ht="12.75">
      <c r="A34" s="8" t="s">
        <v>8</v>
      </c>
      <c r="B34" s="12">
        <f>B11</f>
        <v>0</v>
      </c>
    </row>
    <row r="35" spans="1:2" ht="12.75">
      <c r="A35" s="8" t="s">
        <v>9</v>
      </c>
      <c r="B35" s="12">
        <f>B13</f>
        <v>0</v>
      </c>
    </row>
    <row r="36" spans="1:2" ht="12.75">
      <c r="A36" s="8"/>
      <c r="B36" s="12"/>
    </row>
    <row r="37" spans="1:2" ht="12.75">
      <c r="A37" s="8" t="s">
        <v>10</v>
      </c>
      <c r="B37" s="10"/>
    </row>
    <row r="38" spans="1:2" ht="12.75">
      <c r="A38" s="8" t="s">
        <v>11</v>
      </c>
      <c r="B38" s="13">
        <f>B19</f>
        <v>0</v>
      </c>
    </row>
    <row r="39" spans="1:2" ht="12.75">
      <c r="A39" s="8" t="s">
        <v>12</v>
      </c>
      <c r="B39" s="12">
        <f>B21</f>
        <v>0</v>
      </c>
    </row>
    <row r="40" spans="1:2" ht="12.75">
      <c r="A40" s="8" t="s">
        <v>13</v>
      </c>
      <c r="B40" s="12">
        <f>B23</f>
        <v>0</v>
      </c>
    </row>
    <row r="41" spans="1:2" ht="12.75">
      <c r="A41" s="8" t="s">
        <v>24</v>
      </c>
      <c r="B41" s="13">
        <f>B25</f>
        <v>0</v>
      </c>
    </row>
    <row r="42" spans="1:2" ht="12.75">
      <c r="A42" s="8"/>
      <c r="B42" s="11"/>
    </row>
    <row r="43" spans="1:2" ht="12.75">
      <c r="A43" s="8" t="s">
        <v>14</v>
      </c>
      <c r="B43" s="10"/>
    </row>
    <row r="44" spans="1:3" ht="12.75">
      <c r="A44" s="8" t="s">
        <v>15</v>
      </c>
      <c r="B44" s="12">
        <f>IF(B32+B38+B39+B40+B41&lt;10,1,"")</f>
        <v>1</v>
      </c>
      <c r="C44"/>
    </row>
    <row r="45" spans="1:2" ht="12.75">
      <c r="A45" s="8" t="s">
        <v>16</v>
      </c>
      <c r="B45" s="12">
        <f>IF(B32+B38+B39+B40+B41&gt;9,1,"")</f>
      </c>
    </row>
    <row r="46" spans="1:2" ht="12.75">
      <c r="A46" s="5" t="s">
        <v>17</v>
      </c>
      <c r="B46" s="10"/>
    </row>
    <row r="47" spans="1:2" ht="12.75">
      <c r="A47" s="8" t="s">
        <v>18</v>
      </c>
      <c r="B47" s="12">
        <f>IF(B32+B38+B39+B40+B41&lt;12,1,"")</f>
        <v>1</v>
      </c>
    </row>
    <row r="48" spans="1:2" ht="12.75">
      <c r="A48" s="8" t="s">
        <v>19</v>
      </c>
      <c r="B48" s="12">
        <f>IF(B32+B38+B39+B40+B41&gt;11,1,"")</f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ignoredErrors>
    <ignoredError sqref="B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Pivitec LAB</dc:creator>
  <cp:keywords/>
  <dc:description/>
  <cp:lastModifiedBy>Pivitec LAB</cp:lastModifiedBy>
  <cp:lastPrinted>2017-01-31T22:04:36Z</cp:lastPrinted>
  <dcterms:created xsi:type="dcterms:W3CDTF">2017-01-31T21:19:29Z</dcterms:created>
  <dcterms:modified xsi:type="dcterms:W3CDTF">2017-01-31T22:04:40Z</dcterms:modified>
  <cp:category/>
  <cp:version/>
  <cp:contentType/>
  <cp:contentStatus/>
</cp:coreProperties>
</file>